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AURA\Desktop\LAURA EPC 2021\CALIDAD\"/>
    </mc:Choice>
  </mc:AlternateContent>
  <xr:revisionPtr revIDLastSave="0" documentId="13_ncr:1_{DCBAFF3F-E93A-4161-9D2E-A4EDE196D6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Hoja1!$A$1:$AA$50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X45" i="1" l="1"/>
  <c r="V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CDS</author>
  </authors>
  <commentList>
    <comment ref="I11" authorId="0" shapeId="0" xr:uid="{00000000-0006-0000-0000-000001000000}">
      <text>
        <r>
          <rPr>
            <sz val="10"/>
            <color indexed="81"/>
            <rFont val="Tahoma"/>
            <family val="2"/>
          </rPr>
          <t>Marque con una "X" si aplica</t>
        </r>
      </text>
    </comment>
    <comment ref="M11" authorId="0" shapeId="0" xr:uid="{00000000-0006-0000-0000-000002000000}">
      <text>
        <r>
          <rPr>
            <sz val="10"/>
            <color indexed="81"/>
            <rFont val="Tahoma"/>
            <family val="2"/>
          </rPr>
          <t>Marque con una "X" si aplica</t>
        </r>
      </text>
    </comment>
    <comment ref="Q11" authorId="0" shapeId="0" xr:uid="{00000000-0006-0000-0000-000003000000}">
      <text>
        <r>
          <rPr>
            <sz val="10"/>
            <color indexed="81"/>
            <rFont val="Tahoma"/>
            <family val="2"/>
          </rPr>
          <t>Marque con una "X" si aplica</t>
        </r>
      </text>
    </comment>
    <comment ref="U11" authorId="0" shapeId="0" xr:uid="{00000000-0006-0000-0000-000004000000}">
      <text>
        <r>
          <rPr>
            <sz val="10"/>
            <color indexed="81"/>
            <rFont val="Tahoma"/>
            <family val="2"/>
          </rPr>
          <t>Marque con una "X" si aplica</t>
        </r>
      </text>
    </comment>
    <comment ref="B22" authorId="0" shapeId="0" xr:uid="{00000000-0006-0000-0000-000005000000}">
      <text>
        <r>
          <rPr>
            <sz val="10"/>
            <color indexed="81"/>
            <rFont val="Tahoma"/>
            <family val="2"/>
          </rPr>
          <t>Por cada riesgo de corrupción identificado se diligencia  el formato 
PDE-F300</t>
        </r>
      </text>
    </comment>
    <comment ref="V24" authorId="0" shapeId="0" xr:uid="{00000000-0006-0000-0000-000006000000}">
      <text>
        <r>
          <rPr>
            <sz val="10"/>
            <color indexed="81"/>
            <rFont val="Tahoma"/>
            <family val="2"/>
          </rPr>
          <t>Marque con una "X" según aplique</t>
        </r>
      </text>
    </comment>
    <comment ref="T45" authorId="0" shapeId="0" xr:uid="{00000000-0006-0000-0000-000007000000}">
      <text>
        <r>
          <rPr>
            <sz val="10"/>
            <color indexed="81"/>
            <rFont val="Tahoma"/>
            <family val="2"/>
          </rPr>
          <t>Sumatoria de las "X" por cada opción de respuesta</t>
        </r>
      </text>
    </comment>
    <comment ref="V46" authorId="0" shapeId="0" xr:uid="{00000000-0006-0000-0000-000008000000}">
      <text>
        <r>
          <rPr>
            <sz val="10"/>
            <color indexed="81"/>
            <rFont val="Tahoma"/>
            <family val="2"/>
          </rPr>
          <t>Marque con una "X" de acuerdo al total de respuestas.</t>
        </r>
      </text>
    </comment>
    <comment ref="V47" authorId="0" shapeId="0" xr:uid="{00000000-0006-0000-0000-000009000000}">
      <text>
        <r>
          <rPr>
            <sz val="10"/>
            <color indexed="81"/>
            <rFont val="Tahoma"/>
            <family val="2"/>
          </rPr>
          <t>Marque con una "X" de acuerdo al total de respuestas.</t>
        </r>
      </text>
    </comment>
    <comment ref="V48" authorId="0" shapeId="0" xr:uid="{00000000-0006-0000-0000-00000A000000}">
      <text>
        <r>
          <rPr>
            <sz val="10"/>
            <color indexed="81"/>
            <rFont val="Tahoma"/>
            <family val="2"/>
          </rPr>
          <t>Marque con una "X" de acuerdo al total de respuestas.</t>
        </r>
      </text>
    </comment>
  </commentList>
</comments>
</file>

<file path=xl/sharedStrings.xml><?xml version="1.0" encoding="utf-8"?>
<sst xmlns="http://schemas.openxmlformats.org/spreadsheetml/2006/main" count="108" uniqueCount="107">
  <si>
    <t xml:space="preserve">No. </t>
  </si>
  <si>
    <t>NO</t>
  </si>
  <si>
    <t>SI</t>
  </si>
  <si>
    <t>1.</t>
  </si>
  <si>
    <t xml:space="preserve">¿Afectar al grupo de funcionarios del proceso? </t>
  </si>
  <si>
    <t xml:space="preserve">¿Afectar el cumplimiento de las metas y objetivos de la dependencia? </t>
  </si>
  <si>
    <t>¿Afectar el cumplimiento de la misión del sector al que pertenece la Entidad'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</si>
  <si>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</si>
  <si>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</si>
  <si>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</si>
  <si>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¿Generar pérdida de información de la Entidad?</t>
  </si>
  <si>
    <t>¿Dar lugar a procesos sancionatorios?</t>
  </si>
  <si>
    <t>¿Dar lugar a procesos disciplinarios?</t>
  </si>
  <si>
    <t>¿Dar lugar a procesos fiscales?</t>
  </si>
  <si>
    <t>¿Dar lugar a procesos penales?</t>
  </si>
  <si>
    <t>¿Ocasionar lesiones físicas o pérdida de vidas humanas?</t>
  </si>
  <si>
    <t>¿Afectar la imagen regional?</t>
  </si>
  <si>
    <t>Código: PDE-F301</t>
  </si>
  <si>
    <t>Riesgo</t>
  </si>
  <si>
    <t>Fecha de
Diligenciamiento:</t>
  </si>
  <si>
    <t>Beneficio Privado</t>
  </si>
  <si>
    <t xml:space="preserve">Uso del Poder </t>
  </si>
  <si>
    <t>Desviar la Gestión de lo Público</t>
  </si>
  <si>
    <t>Posibilidad de ocurrencia de eventos que afecten los objetivos estratégicos de la organización pública y por tanto impactan toda la entidad.</t>
  </si>
  <si>
    <t>Posibilidad de ocurrencia de eventos que afecten los procesos gerenciales y/o la alta dirección.</t>
  </si>
  <si>
    <t>Posibilidad de ocurrencia de eventos que afecten los procesos misionales de la entidad.</t>
  </si>
  <si>
    <t>Posibilidad de ocurrencia de eventos que afecten los estados financieros y todas aquellas áreas involucradas con el proceso financiero como presupuesto, tesorería, contabilidad, cartera, central de cuentas, costos, etc.</t>
  </si>
  <si>
    <t>Posibilidad de ocurrencia de eventos que afecten la totalidad o parte de la infraestructura tecnológica (hardware, software, redes, etc.) de una entidad.</t>
  </si>
  <si>
    <t>Posibilidad de ocurrencia de eventos que afecten la situación jurídica o contractual de la organización debido a su incumplimiento o desacato a la normatividad legal y las obligaciones contractuales.</t>
  </si>
  <si>
    <t>Posibilidad de que, por acción u omisión, se use el poder para desviar la gestión de lo público hacia un beneficio privado.</t>
  </si>
  <si>
    <t>Posibilidad de combinación de amenazas y vulnerabilidades en el entorno digital. Puede debilitar el logro de objetivos económicos y sociales, afectar la soberanía nacional, la integridad territorial, el orden constitucional y los intereses nacionales. Incluye aspectos relacionados con el ambiente físico, digital y las personas</t>
  </si>
  <si>
    <t>Corrupción</t>
  </si>
  <si>
    <t>Seguridad Digital</t>
  </si>
  <si>
    <t>Posibilidad de ocurrencia de un evento que afecte la imagen, buen nombre o reputación de una organización ante sus clientes y partes interesadas.</t>
  </si>
  <si>
    <t>Procesos</t>
  </si>
  <si>
    <t xml:space="preserve">Gestión Financiera
</t>
  </si>
  <si>
    <t>Gestión Contractual</t>
  </si>
  <si>
    <t xml:space="preserve">Gestión Documental </t>
  </si>
  <si>
    <t>Proceso:</t>
  </si>
  <si>
    <t>Gestión Jurídica</t>
  </si>
  <si>
    <t>Gestión de Recursos Físicos y Tecnologías de la Información</t>
  </si>
  <si>
    <t>Gestión Humana</t>
  </si>
  <si>
    <t>Aseguramiento del Servicio</t>
  </si>
  <si>
    <t>Gestión de Proyectos</t>
  </si>
  <si>
    <t>Servicio al Cliente</t>
  </si>
  <si>
    <t>Seguimiento y Control</t>
  </si>
  <si>
    <t>Estructuración de Nuevos Negocios</t>
  </si>
  <si>
    <t>Planeación y Direccionamiento Estratégico</t>
  </si>
  <si>
    <t>Operación de Servicios Públicos Domiciliarios</t>
  </si>
  <si>
    <t>¿Afectar el cumplimiento de la misión de la Entidad?</t>
  </si>
  <si>
    <t>¿Dar lugar al detrimento de calidad de vida de la comunidad por la pérdida del bien, servicios o recursos públicos?</t>
  </si>
  <si>
    <t>¿Generar pérdida de credibilidad del sector?</t>
  </si>
  <si>
    <t>¿Generar daño ambiental?</t>
  </si>
  <si>
    <t>¿Afectar la imagen nacional?</t>
  </si>
  <si>
    <r>
      <rPr>
        <sz val="18"/>
        <color theme="1"/>
        <rFont val="Tahoma"/>
        <family val="2"/>
      </rPr>
      <t>* Responder afirmativamente de UNA a CINCO pregunta(s) genera un</t>
    </r>
    <r>
      <rPr>
        <b/>
        <sz val="18"/>
        <color theme="1"/>
        <rFont val="Tahoma"/>
        <family val="2"/>
      </rPr>
      <t xml:space="preserve"> impacto Moderado</t>
    </r>
    <r>
      <rPr>
        <sz val="18"/>
        <color theme="1"/>
        <rFont val="Tahoma"/>
        <family val="2"/>
      </rPr>
      <t xml:space="preserve">
* Responder afirmativamente de SEIS a ONCE preguntas genera un</t>
    </r>
    <r>
      <rPr>
        <b/>
        <sz val="18"/>
        <color theme="1"/>
        <rFont val="Tahoma"/>
        <family val="2"/>
      </rPr>
      <t xml:space="preserve"> impacto Mayor</t>
    </r>
    <r>
      <rPr>
        <sz val="18"/>
        <color theme="1"/>
        <rFont val="Tahoma"/>
        <family val="2"/>
      </rPr>
      <t xml:space="preserve">
* Responder afirmativamente de DOCE a DIECINUEVE preguntas genera un</t>
    </r>
    <r>
      <rPr>
        <b/>
        <sz val="18"/>
        <color theme="1"/>
        <rFont val="Tahoma"/>
        <family val="2"/>
      </rPr>
      <t xml:space="preserve"> impacto Catastrófico</t>
    </r>
    <r>
      <rPr>
        <b/>
        <sz val="18"/>
        <color theme="1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</si>
  <si>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
RESPUESTAS</t>
  </si>
  <si>
    <t>MODERADO</t>
  </si>
  <si>
    <t>MAYOR</t>
  </si>
  <si>
    <t>CATASTRÓFICO</t>
  </si>
  <si>
    <t>Genera altas consecuencias sobre la entidad</t>
  </si>
  <si>
    <t>Genera medianas consecuencias sobre la entidad</t>
  </si>
  <si>
    <t>Genera consecuencias desastrosas para la entidad</t>
  </si>
  <si>
    <t>RESPUESTA</t>
  </si>
  <si>
    <t>Estratégico
(Gestión)</t>
  </si>
  <si>
    <t>Gerencial 
(Gestión)</t>
  </si>
  <si>
    <t>Operativo
(Gestión)</t>
  </si>
  <si>
    <t>Tecnológico
(Gestión)</t>
  </si>
  <si>
    <t>Financiero
(Gestión)</t>
  </si>
  <si>
    <t>Cumplimiento
(Gestión)</t>
  </si>
  <si>
    <t>Imagen o Reputacional
(Gestión)</t>
  </si>
  <si>
    <t>Gestión de Seguridad y Salud en el Trabajo</t>
  </si>
  <si>
    <t>No. De Riesgo</t>
  </si>
  <si>
    <t xml:space="preserve">Riesgo: </t>
  </si>
  <si>
    <t>Clasificación o Tipología de Riesgos</t>
  </si>
  <si>
    <t>¿Generar intervención de los órganos  de control, de la fiscalía, u otro ente?</t>
  </si>
  <si>
    <t>Moderado</t>
  </si>
  <si>
    <t>Débil</t>
  </si>
  <si>
    <t>Rangos</t>
  </si>
  <si>
    <t xml:space="preserve">Fuerte </t>
  </si>
  <si>
    <t>Dirección:</t>
  </si>
  <si>
    <t>PASO 1: DEFINICIÓN DEL RIESGO DE CORRUPCIÓN</t>
  </si>
  <si>
    <t>PASO 2: CRITERIOS PARA CALIFICAR EL IMPACTO - RIESGO DE CORRUPCIÓN</t>
  </si>
  <si>
    <t xml:space="preserve">GESTIÓN PARA LA ADMINISTRACIÓN DEL RIESGO DE CORRUPCIÓN </t>
  </si>
  <si>
    <t>Fecha: 27/05/2021</t>
  </si>
  <si>
    <t>Versión: 5</t>
  </si>
  <si>
    <t>Gerencia General</t>
  </si>
  <si>
    <t>Secretaria de Asuntos corporativos</t>
  </si>
  <si>
    <t xml:space="preserve">Subgerencia General </t>
  </si>
  <si>
    <t xml:space="preserve">Subgerencia Técnica </t>
  </si>
  <si>
    <t>Subgerencia de Operaciones</t>
  </si>
  <si>
    <t>Dirección de Servicio al Cliente</t>
  </si>
  <si>
    <t>Dirección Jurídica</t>
  </si>
  <si>
    <t>Dirección de Control Interno</t>
  </si>
  <si>
    <t>Dirección de Nuevos Negocios</t>
  </si>
  <si>
    <t xml:space="preserve">Dirección de Finanzas y Presupuesto </t>
  </si>
  <si>
    <t>Dirección de Contabilidad</t>
  </si>
  <si>
    <t>Tesorería</t>
  </si>
  <si>
    <t xml:space="preserve">Dirección de Aseguramiento de la Prestación </t>
  </si>
  <si>
    <t xml:space="preserve">Dirección Operativa y de Proyectos Especiales </t>
  </si>
  <si>
    <t>Dirección de Estructuración de Proyectos</t>
  </si>
  <si>
    <t xml:space="preserve">Dirección de Interventoría </t>
  </si>
  <si>
    <t>Dirección de Asuntos Ambientales</t>
  </si>
  <si>
    <t>PREGUNTA SI EL RIESGO DE CORRUPCIÓN SE MATERIALIZA PODRÍA …</t>
  </si>
  <si>
    <t>Acción u Omisión</t>
  </si>
  <si>
    <t>Dirección de Planeación</t>
  </si>
  <si>
    <t>Dirección de Gestión Contractual</t>
  </si>
  <si>
    <t>Dirección de Gestión Humana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</si>
</sst>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6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0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3" borderId="0" xfId="0" applyFont="1" applyFill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79375</xdr:rowOff>
    </xdr:from>
    <xdr:to>
      <xdr:col>3</xdr:col>
      <xdr:colOff>333375</xdr:colOff>
      <xdr:row>2</xdr:row>
      <xdr:rowOff>333375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68FBE3-4EBE-4506-8B82-04C0E41EA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781" y="79375"/>
          <a:ext cx="130571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53"/>
  <sheetViews>
    <sheetView showGridLines="0" tabSelected="1" view="pageBreakPreview" topLeftCell="A46" zoomScale="60" zoomScaleNormal="60" workbookViewId="0">
      <selection activeCell="V48" sqref="V48:X48"/>
    </sheetView>
  </sheetViews>
  <sheetFormatPr baseColWidth="10" defaultRowHeight="14.25" x14ac:dyDescent="0.25"/>
  <cols>
    <col min="1" max="1" width="3.85546875" style="4" customWidth="1"/>
    <col min="2" max="2" width="9.5703125" style="4" customWidth="1"/>
    <col min="3" max="3" width="13.140625" style="4" customWidth="1"/>
    <col min="4" max="4" width="17.28515625" style="4" customWidth="1"/>
    <col min="5" max="5" width="8.140625" style="4" customWidth="1"/>
    <col min="6" max="7" width="8.85546875" style="4" customWidth="1"/>
    <col min="8" max="8" width="10.5703125" style="4" customWidth="1"/>
    <col min="9" max="9" width="12.7109375" style="4" customWidth="1"/>
    <col min="10" max="11" width="12" style="4" customWidth="1"/>
    <col min="12" max="14" width="9.140625" style="4" customWidth="1"/>
    <col min="15" max="16" width="6.42578125" style="4" customWidth="1"/>
    <col min="17" max="19" width="7.140625" style="4" customWidth="1"/>
    <col min="20" max="20" width="13.140625" style="4" customWidth="1"/>
    <col min="21" max="23" width="8.140625" style="4" customWidth="1"/>
    <col min="24" max="24" width="16.5703125" style="4" customWidth="1"/>
    <col min="25" max="27" width="8.42578125" style="4" customWidth="1"/>
    <col min="28" max="30" width="11.42578125" style="4"/>
    <col min="31" max="31" width="0" style="4" hidden="1" customWidth="1"/>
    <col min="32" max="16384" width="11.42578125" style="4"/>
  </cols>
  <sheetData>
    <row r="1" spans="2:31" ht="30.75" customHeight="1" x14ac:dyDescent="0.25">
      <c r="B1" s="50"/>
      <c r="C1" s="50"/>
      <c r="D1" s="50"/>
      <c r="E1" s="45" t="s">
        <v>82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17</v>
      </c>
      <c r="V1" s="51"/>
      <c r="W1" s="51"/>
      <c r="X1" s="51"/>
    </row>
    <row r="2" spans="2:31" ht="30.75" customHeight="1" x14ac:dyDescent="0.25">
      <c r="B2" s="50"/>
      <c r="C2" s="50"/>
      <c r="D2" s="5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1" t="s">
        <v>84</v>
      </c>
      <c r="V2" s="51"/>
      <c r="W2" s="51"/>
      <c r="X2" s="51"/>
    </row>
    <row r="3" spans="2:31" ht="30.75" customHeight="1" x14ac:dyDescent="0.25">
      <c r="B3" s="50"/>
      <c r="C3" s="50"/>
      <c r="D3" s="5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1" t="s">
        <v>83</v>
      </c>
      <c r="V3" s="51"/>
      <c r="W3" s="51"/>
      <c r="X3" s="51"/>
    </row>
    <row r="4" spans="2:31" ht="9.75" customHeight="1" x14ac:dyDescent="0.25">
      <c r="B4" s="14"/>
      <c r="C4" s="14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</row>
    <row r="5" spans="2:31" ht="37.5" customHeight="1" x14ac:dyDescent="0.3">
      <c r="B5" s="52" t="s">
        <v>38</v>
      </c>
      <c r="C5" s="52"/>
      <c r="D5" s="5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0" t="s">
        <v>19</v>
      </c>
      <c r="T5" s="81"/>
      <c r="U5" s="81"/>
      <c r="V5" s="82"/>
      <c r="W5" s="83"/>
      <c r="X5" s="84"/>
      <c r="AE5" s="30" t="s">
        <v>85</v>
      </c>
    </row>
    <row r="6" spans="2:31" ht="37.5" customHeight="1" x14ac:dyDescent="0.3">
      <c r="B6" s="54" t="s">
        <v>79</v>
      </c>
      <c r="C6" s="55"/>
      <c r="D6" s="56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10"/>
      <c r="T6" s="10"/>
      <c r="U6" s="10"/>
      <c r="V6" s="10"/>
      <c r="W6" s="10"/>
      <c r="X6" s="10"/>
      <c r="AE6" s="31" t="s">
        <v>86</v>
      </c>
    </row>
    <row r="7" spans="2:31" ht="14.25" customHeight="1" x14ac:dyDescent="0.3">
      <c r="B7" s="57"/>
      <c r="C7" s="58"/>
      <c r="D7" s="59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  <c r="S7" s="14"/>
      <c r="T7" s="14"/>
      <c r="U7" s="14"/>
      <c r="V7" s="14"/>
      <c r="W7" s="14"/>
      <c r="X7" s="14"/>
      <c r="AE7" s="30" t="s">
        <v>87</v>
      </c>
    </row>
    <row r="8" spans="2:31" ht="28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AE8" s="30" t="s">
        <v>88</v>
      </c>
    </row>
    <row r="9" spans="2:31" ht="15" customHeight="1" thickBot="1" x14ac:dyDescent="0.35">
      <c r="B9" s="5"/>
      <c r="C9" s="5"/>
      <c r="D9" s="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/>
      <c r="V9" s="2"/>
      <c r="W9" s="2"/>
      <c r="X9" s="2"/>
      <c r="AE9" s="30" t="s">
        <v>89</v>
      </c>
    </row>
    <row r="10" spans="2:31" ht="39.75" customHeight="1" thickBot="1" x14ac:dyDescent="0.35">
      <c r="B10" s="9"/>
      <c r="C10" s="86" t="s">
        <v>80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9"/>
      <c r="AE10" s="30" t="s">
        <v>90</v>
      </c>
    </row>
    <row r="11" spans="2:31" ht="15" customHeight="1" x14ac:dyDescent="0.25">
      <c r="B11" s="1"/>
      <c r="C11" s="89" t="s">
        <v>0</v>
      </c>
      <c r="D11" s="48" t="s">
        <v>18</v>
      </c>
      <c r="E11" s="48"/>
      <c r="F11" s="48"/>
      <c r="G11" s="48"/>
      <c r="H11" s="48"/>
      <c r="I11" s="46" t="s">
        <v>103</v>
      </c>
      <c r="J11" s="46"/>
      <c r="K11" s="46"/>
      <c r="L11" s="46"/>
      <c r="M11" s="46" t="s">
        <v>21</v>
      </c>
      <c r="N11" s="46"/>
      <c r="O11" s="46"/>
      <c r="P11" s="46"/>
      <c r="Q11" s="48" t="s">
        <v>22</v>
      </c>
      <c r="R11" s="48"/>
      <c r="S11" s="48"/>
      <c r="T11" s="48"/>
      <c r="U11" s="48" t="s">
        <v>20</v>
      </c>
      <c r="V11" s="48"/>
      <c r="W11" s="91"/>
      <c r="AE11" s="32" t="s">
        <v>91</v>
      </c>
    </row>
    <row r="12" spans="2:31" ht="32.25" customHeight="1" thickBot="1" x14ac:dyDescent="0.3">
      <c r="B12" s="1"/>
      <c r="C12" s="90"/>
      <c r="D12" s="49"/>
      <c r="E12" s="49"/>
      <c r="F12" s="49"/>
      <c r="G12" s="49"/>
      <c r="H12" s="49"/>
      <c r="I12" s="47"/>
      <c r="J12" s="47"/>
      <c r="K12" s="47"/>
      <c r="L12" s="47"/>
      <c r="M12" s="47"/>
      <c r="N12" s="47"/>
      <c r="O12" s="47"/>
      <c r="P12" s="47"/>
      <c r="Q12" s="49"/>
      <c r="R12" s="49"/>
      <c r="S12" s="49"/>
      <c r="T12" s="49"/>
      <c r="U12" s="49"/>
      <c r="V12" s="49"/>
      <c r="W12" s="92"/>
      <c r="AE12" s="33" t="s">
        <v>92</v>
      </c>
    </row>
    <row r="13" spans="2:31" ht="134.25" customHeight="1" x14ac:dyDescent="0.25">
      <c r="C13" s="23">
        <v>1</v>
      </c>
      <c r="D13" s="104"/>
      <c r="E13" s="104"/>
      <c r="F13" s="104"/>
      <c r="G13" s="104"/>
      <c r="H13" s="10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6"/>
      <c r="AE13" s="33" t="s">
        <v>104</v>
      </c>
    </row>
    <row r="14" spans="2:31" ht="99" customHeight="1" x14ac:dyDescent="0.3">
      <c r="C14" s="24">
        <v>2</v>
      </c>
      <c r="D14" s="105"/>
      <c r="E14" s="105"/>
      <c r="F14" s="105"/>
      <c r="G14" s="105"/>
      <c r="H14" s="105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93"/>
      <c r="V14" s="93"/>
      <c r="W14" s="94"/>
      <c r="AE14" s="30" t="s">
        <v>93</v>
      </c>
    </row>
    <row r="15" spans="2:31" ht="99" customHeight="1" x14ac:dyDescent="0.3">
      <c r="C15" s="24">
        <v>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93"/>
      <c r="V15" s="93"/>
      <c r="W15" s="94"/>
      <c r="AE15" s="30" t="s">
        <v>105</v>
      </c>
    </row>
    <row r="16" spans="2:31" ht="99" customHeight="1" x14ac:dyDescent="0.3">
      <c r="C16" s="24">
        <v>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93"/>
      <c r="V16" s="93"/>
      <c r="W16" s="94"/>
      <c r="AE16" s="30" t="s">
        <v>94</v>
      </c>
    </row>
    <row r="17" spans="2:31" ht="99" customHeight="1" x14ac:dyDescent="0.3">
      <c r="C17" s="24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93"/>
      <c r="V17" s="93"/>
      <c r="W17" s="94"/>
      <c r="AE17" s="30" t="s">
        <v>95</v>
      </c>
    </row>
    <row r="18" spans="2:31" ht="99" customHeight="1" x14ac:dyDescent="0.3">
      <c r="C18" s="24">
        <v>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93"/>
      <c r="V18" s="93"/>
      <c r="W18" s="94"/>
      <c r="AE18" s="30" t="s">
        <v>106</v>
      </c>
    </row>
    <row r="19" spans="2:31" ht="99" customHeight="1" thickBot="1" x14ac:dyDescent="0.35">
      <c r="C19" s="25">
        <v>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99"/>
      <c r="V19" s="99"/>
      <c r="W19" s="100"/>
      <c r="AE19" s="30" t="s">
        <v>96</v>
      </c>
    </row>
    <row r="20" spans="2:31" ht="63.75" customHeight="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/>
      <c r="P20" s="3"/>
      <c r="Q20" s="3"/>
      <c r="R20" s="3"/>
      <c r="S20" s="6"/>
      <c r="T20" s="6"/>
      <c r="U20" s="6"/>
      <c r="V20" s="6"/>
      <c r="W20" s="6"/>
      <c r="X20" s="6"/>
      <c r="Y20" s="1"/>
      <c r="AE20" s="30" t="s">
        <v>97</v>
      </c>
    </row>
    <row r="21" spans="2:31" ht="42.75" customHeight="1" thickBot="1" x14ac:dyDescent="0.3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"/>
      <c r="AE21" s="30" t="s">
        <v>98</v>
      </c>
    </row>
    <row r="22" spans="2:31" ht="61.5" customHeight="1" x14ac:dyDescent="0.3">
      <c r="B22" s="67" t="s">
        <v>81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1"/>
      <c r="AE22" s="30" t="s">
        <v>99</v>
      </c>
    </row>
    <row r="23" spans="2:31" ht="46.5" customHeight="1" x14ac:dyDescent="0.3">
      <c r="B23" s="80" t="s">
        <v>71</v>
      </c>
      <c r="C23" s="82"/>
      <c r="D23" s="27"/>
      <c r="E23" s="80" t="s">
        <v>72</v>
      </c>
      <c r="F23" s="82"/>
      <c r="G23" s="101">
        <f>D13</f>
        <v>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"/>
      <c r="AE23" s="30" t="s">
        <v>100</v>
      </c>
    </row>
    <row r="24" spans="2:31" ht="30" customHeight="1" x14ac:dyDescent="0.3">
      <c r="B24" s="76" t="s">
        <v>0</v>
      </c>
      <c r="C24" s="77"/>
      <c r="D24" s="70" t="s">
        <v>102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76" t="s">
        <v>62</v>
      </c>
      <c r="W24" s="95"/>
      <c r="X24" s="77"/>
      <c r="AE24" s="30" t="s">
        <v>101</v>
      </c>
    </row>
    <row r="25" spans="2:31" ht="30" customHeight="1" x14ac:dyDescent="0.3">
      <c r="B25" s="78"/>
      <c r="C25" s="79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96" t="s">
        <v>2</v>
      </c>
      <c r="W25" s="96"/>
      <c r="X25" s="12" t="s">
        <v>1</v>
      </c>
      <c r="AE25" s="30"/>
    </row>
    <row r="26" spans="2:31" ht="33.75" customHeight="1" x14ac:dyDescent="0.25">
      <c r="B26" s="34" t="s">
        <v>3</v>
      </c>
      <c r="C26" s="35"/>
      <c r="D26" s="41" t="s">
        <v>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39"/>
      <c r="W26" s="39"/>
      <c r="X26" s="12"/>
    </row>
    <row r="27" spans="2:31" ht="33.75" customHeight="1" x14ac:dyDescent="0.25">
      <c r="B27" s="34">
        <v>2</v>
      </c>
      <c r="C27" s="35"/>
      <c r="D27" s="41" t="s">
        <v>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39"/>
      <c r="W27" s="39"/>
      <c r="X27" s="12"/>
    </row>
    <row r="28" spans="2:31" ht="33.75" customHeight="1" x14ac:dyDescent="0.25">
      <c r="B28" s="34">
        <v>3</v>
      </c>
      <c r="C28" s="35"/>
      <c r="D28" s="41" t="s">
        <v>49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39"/>
      <c r="W28" s="39"/>
      <c r="X28" s="12"/>
    </row>
    <row r="29" spans="2:31" ht="33.75" customHeight="1" x14ac:dyDescent="0.25">
      <c r="B29" s="34">
        <v>4</v>
      </c>
      <c r="C29" s="35"/>
      <c r="D29" s="38" t="s">
        <v>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9"/>
      <c r="X29" s="15"/>
    </row>
    <row r="30" spans="2:31" ht="33.75" customHeight="1" x14ac:dyDescent="0.25">
      <c r="B30" s="34">
        <v>5</v>
      </c>
      <c r="C30" s="35"/>
      <c r="D30" s="38" t="s">
        <v>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15"/>
    </row>
    <row r="31" spans="2:31" ht="33.75" customHeight="1" x14ac:dyDescent="0.25">
      <c r="B31" s="34">
        <v>6</v>
      </c>
      <c r="C31" s="35"/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9"/>
      <c r="X31" s="16"/>
    </row>
    <row r="32" spans="2:31" ht="33.75" customHeight="1" x14ac:dyDescent="0.25">
      <c r="B32" s="34">
        <v>7</v>
      </c>
      <c r="C32" s="35"/>
      <c r="D32" s="38" t="s">
        <v>9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39"/>
      <c r="X32" s="16"/>
    </row>
    <row r="33" spans="2:24" ht="33.75" customHeight="1" x14ac:dyDescent="0.25">
      <c r="B33" s="34">
        <v>8</v>
      </c>
      <c r="C33" s="35"/>
      <c r="D33" s="38" t="s">
        <v>50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16"/>
    </row>
    <row r="34" spans="2:24" ht="33.75" customHeight="1" x14ac:dyDescent="0.25">
      <c r="B34" s="34">
        <v>9</v>
      </c>
      <c r="C34" s="35"/>
      <c r="D34" s="38" t="s">
        <v>10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16"/>
    </row>
    <row r="35" spans="2:24" ht="33.75" customHeight="1" x14ac:dyDescent="0.25">
      <c r="B35" s="34">
        <v>10</v>
      </c>
      <c r="C35" s="35"/>
      <c r="D35" s="38" t="s">
        <v>74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16"/>
    </row>
    <row r="36" spans="2:24" ht="33.75" customHeight="1" x14ac:dyDescent="0.25">
      <c r="B36" s="34">
        <v>11</v>
      </c>
      <c r="C36" s="35"/>
      <c r="D36" s="38" t="s">
        <v>11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16"/>
    </row>
    <row r="37" spans="2:24" ht="33.75" customHeight="1" x14ac:dyDescent="0.25">
      <c r="B37" s="34">
        <v>12</v>
      </c>
      <c r="C37" s="35"/>
      <c r="D37" s="38" t="s">
        <v>12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9"/>
      <c r="X37" s="15"/>
    </row>
    <row r="38" spans="2:24" ht="33.75" customHeight="1" x14ac:dyDescent="0.25">
      <c r="B38" s="34">
        <v>13</v>
      </c>
      <c r="C38" s="35"/>
      <c r="D38" s="38" t="s">
        <v>13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6"/>
      <c r="W38" s="37"/>
      <c r="X38" s="16"/>
    </row>
    <row r="39" spans="2:24" ht="33.75" customHeight="1" x14ac:dyDescent="0.25">
      <c r="B39" s="34">
        <v>14</v>
      </c>
      <c r="C39" s="35"/>
      <c r="D39" s="38" t="s">
        <v>14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6"/>
      <c r="W39" s="37"/>
      <c r="X39" s="16"/>
    </row>
    <row r="40" spans="2:24" ht="33.75" customHeight="1" x14ac:dyDescent="0.25">
      <c r="B40" s="34">
        <v>15</v>
      </c>
      <c r="C40" s="35"/>
      <c r="D40" s="38" t="s">
        <v>51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6"/>
      <c r="W40" s="37"/>
      <c r="X40" s="16"/>
    </row>
    <row r="41" spans="2:24" ht="33.75" customHeight="1" x14ac:dyDescent="0.25">
      <c r="B41" s="34">
        <v>16</v>
      </c>
      <c r="C41" s="35"/>
      <c r="D41" s="38" t="s">
        <v>15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6"/>
      <c r="W41" s="37"/>
      <c r="X41" s="16"/>
    </row>
    <row r="42" spans="2:24" ht="33.75" customHeight="1" x14ac:dyDescent="0.25">
      <c r="B42" s="34">
        <v>17</v>
      </c>
      <c r="C42" s="35"/>
      <c r="D42" s="38" t="s">
        <v>16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6"/>
      <c r="W42" s="37"/>
      <c r="X42" s="28"/>
    </row>
    <row r="43" spans="2:24" ht="33.75" customHeight="1" x14ac:dyDescent="0.25">
      <c r="B43" s="34">
        <v>18</v>
      </c>
      <c r="C43" s="35"/>
      <c r="D43" s="38" t="s">
        <v>53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6"/>
      <c r="W43" s="37"/>
      <c r="X43" s="16"/>
    </row>
    <row r="44" spans="2:24" ht="33.75" customHeight="1" x14ac:dyDescent="0.25">
      <c r="B44" s="34">
        <v>19</v>
      </c>
      <c r="C44" s="35"/>
      <c r="D44" s="38" t="s">
        <v>52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6"/>
      <c r="W44" s="37"/>
      <c r="X44" s="16"/>
    </row>
    <row r="45" spans="2:24" ht="73.5" customHeight="1" x14ac:dyDescent="0.25">
      <c r="B45" s="97" t="s">
        <v>54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45" t="s">
        <v>55</v>
      </c>
      <c r="U45" s="45"/>
      <c r="V45" s="39">
        <f>COUNTIF(V26:W44,"X")</f>
        <v>0</v>
      </c>
      <c r="W45" s="39"/>
      <c r="X45" s="16">
        <f>COUNTIF(X26:Y44,"X")</f>
        <v>0</v>
      </c>
    </row>
    <row r="46" spans="2:24" ht="33.75" customHeight="1" x14ac:dyDescent="0.25">
      <c r="B46" s="40" t="s">
        <v>56</v>
      </c>
      <c r="C46" s="40"/>
      <c r="D46" s="40"/>
      <c r="E46" s="40"/>
      <c r="F46" s="41" t="s">
        <v>60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36"/>
      <c r="W46" s="44"/>
      <c r="X46" s="37"/>
    </row>
    <row r="47" spans="2:24" ht="33.75" customHeight="1" x14ac:dyDescent="0.25">
      <c r="B47" s="40" t="s">
        <v>57</v>
      </c>
      <c r="C47" s="40"/>
      <c r="D47" s="40"/>
      <c r="E47" s="40"/>
      <c r="F47" s="41" t="s">
        <v>59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36"/>
      <c r="W47" s="44"/>
      <c r="X47" s="37"/>
    </row>
    <row r="48" spans="2:24" ht="33.75" customHeight="1" x14ac:dyDescent="0.25">
      <c r="B48" s="40" t="s">
        <v>58</v>
      </c>
      <c r="C48" s="40"/>
      <c r="D48" s="40"/>
      <c r="E48" s="40"/>
      <c r="F48" s="41" t="s">
        <v>61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36"/>
      <c r="W48" s="44"/>
      <c r="X48" s="37"/>
    </row>
    <row r="49" spans="2:24" ht="18.75" customHeight="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33.75" customHeight="1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2:24" ht="13.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1.25" customHeight="1" x14ac:dyDescent="0.25"/>
    <row r="53" spans="2:24" x14ac:dyDescent="0.2">
      <c r="B53" s="26"/>
      <c r="C53" s="26"/>
    </row>
  </sheetData>
  <mergeCells count="130">
    <mergeCell ref="D13:H13"/>
    <mergeCell ref="D14:H14"/>
    <mergeCell ref="D15:H15"/>
    <mergeCell ref="I13:L13"/>
    <mergeCell ref="Q15:T15"/>
    <mergeCell ref="U13:W13"/>
    <mergeCell ref="D17:H17"/>
    <mergeCell ref="I17:L17"/>
    <mergeCell ref="U17:W17"/>
    <mergeCell ref="M17:P17"/>
    <mergeCell ref="Q17:T17"/>
    <mergeCell ref="M13:P13"/>
    <mergeCell ref="M14:P14"/>
    <mergeCell ref="V48:X48"/>
    <mergeCell ref="F48:U48"/>
    <mergeCell ref="D18:H18"/>
    <mergeCell ref="D40:U40"/>
    <mergeCell ref="D41:U41"/>
    <mergeCell ref="D42:U42"/>
    <mergeCell ref="D19:H19"/>
    <mergeCell ref="I19:L19"/>
    <mergeCell ref="V31:W31"/>
    <mergeCell ref="V32:W32"/>
    <mergeCell ref="V40:W40"/>
    <mergeCell ref="D28:U28"/>
    <mergeCell ref="D30:U30"/>
    <mergeCell ref="V24:X24"/>
    <mergeCell ref="V25:W25"/>
    <mergeCell ref="V26:W26"/>
    <mergeCell ref="B45:S45"/>
    <mergeCell ref="T45:U45"/>
    <mergeCell ref="V45:W45"/>
    <mergeCell ref="V29:W29"/>
    <mergeCell ref="V30:W30"/>
    <mergeCell ref="U18:W18"/>
    <mergeCell ref="D34:U34"/>
    <mergeCell ref="D27:U27"/>
    <mergeCell ref="B24:C25"/>
    <mergeCell ref="B26:C26"/>
    <mergeCell ref="D33:U33"/>
    <mergeCell ref="D29:U29"/>
    <mergeCell ref="D31:U31"/>
    <mergeCell ref="S5:V5"/>
    <mergeCell ref="W5:X5"/>
    <mergeCell ref="D16:H16"/>
    <mergeCell ref="I16:L16"/>
    <mergeCell ref="M16:P16"/>
    <mergeCell ref="Q16:T16"/>
    <mergeCell ref="Q13:T13"/>
    <mergeCell ref="I14:L14"/>
    <mergeCell ref="I15:L15"/>
    <mergeCell ref="C10:W10"/>
    <mergeCell ref="M15:P15"/>
    <mergeCell ref="Q14:T14"/>
    <mergeCell ref="C11:C12"/>
    <mergeCell ref="U11:W12"/>
    <mergeCell ref="U14:W14"/>
    <mergeCell ref="U15:W15"/>
    <mergeCell ref="U16:W16"/>
    <mergeCell ref="V27:W27"/>
    <mergeCell ref="V33:W33"/>
    <mergeCell ref="V28:W28"/>
    <mergeCell ref="B27:C27"/>
    <mergeCell ref="B28:C28"/>
    <mergeCell ref="Q19:T19"/>
    <mergeCell ref="M19:P19"/>
    <mergeCell ref="M18:P18"/>
    <mergeCell ref="B22:X22"/>
    <mergeCell ref="D24:U25"/>
    <mergeCell ref="D32:U32"/>
    <mergeCell ref="U19:W19"/>
    <mergeCell ref="D26:U26"/>
    <mergeCell ref="B23:C23"/>
    <mergeCell ref="E23:F23"/>
    <mergeCell ref="G23:X23"/>
    <mergeCell ref="I18:L18"/>
    <mergeCell ref="Q18:T18"/>
    <mergeCell ref="E1:T3"/>
    <mergeCell ref="I11:L12"/>
    <mergeCell ref="M11:P12"/>
    <mergeCell ref="Q11:T12"/>
    <mergeCell ref="D11:H12"/>
    <mergeCell ref="B1:D3"/>
    <mergeCell ref="U3:X3"/>
    <mergeCell ref="U1:X1"/>
    <mergeCell ref="B5:D5"/>
    <mergeCell ref="U2:X2"/>
    <mergeCell ref="E5:R5"/>
    <mergeCell ref="B6:D7"/>
    <mergeCell ref="E6:R7"/>
    <mergeCell ref="B44:C44"/>
    <mergeCell ref="B41:C41"/>
    <mergeCell ref="B42:C42"/>
    <mergeCell ref="B48:E48"/>
    <mergeCell ref="B46:E46"/>
    <mergeCell ref="B47:E47"/>
    <mergeCell ref="D44:U44"/>
    <mergeCell ref="V44:W44"/>
    <mergeCell ref="F46:U46"/>
    <mergeCell ref="F47:U47"/>
    <mergeCell ref="V46:X46"/>
    <mergeCell ref="V47:X47"/>
    <mergeCell ref="D43:U43"/>
    <mergeCell ref="B43:C43"/>
    <mergeCell ref="V42:W42"/>
    <mergeCell ref="V43:W43"/>
    <mergeCell ref="B35:C35"/>
    <mergeCell ref="B36:C36"/>
    <mergeCell ref="B37:C37"/>
    <mergeCell ref="B29:C29"/>
    <mergeCell ref="B30:C30"/>
    <mergeCell ref="B31:C31"/>
    <mergeCell ref="B32:C32"/>
    <mergeCell ref="V41:W41"/>
    <mergeCell ref="B38:C38"/>
    <mergeCell ref="B33:C33"/>
    <mergeCell ref="B34:C34"/>
    <mergeCell ref="D35:U35"/>
    <mergeCell ref="D36:U36"/>
    <mergeCell ref="D37:U37"/>
    <mergeCell ref="D38:U38"/>
    <mergeCell ref="V36:W36"/>
    <mergeCell ref="V37:W37"/>
    <mergeCell ref="V38:W38"/>
    <mergeCell ref="V39:W39"/>
    <mergeCell ref="B39:C39"/>
    <mergeCell ref="B40:C40"/>
    <mergeCell ref="D39:U39"/>
    <mergeCell ref="V34:W34"/>
    <mergeCell ref="V35:W35"/>
  </mergeCells>
  <dataValidations count="1">
    <dataValidation type="list" allowBlank="1" showInputMessage="1" showErrorMessage="1" sqref="E6:R7" xr:uid="{00000000-0002-0000-0000-000000000000}">
      <formula1>$AE$5:$AE$24</formula1>
    </dataValidation>
  </dataValidations>
  <printOptions horizontalCentered="1" verticalCentered="1"/>
  <pageMargins left="0.25" right="0.25" top="0.75" bottom="0.75" header="0.3" footer="0.3"/>
  <pageSetup scale="40" orientation="landscape" r:id="rId1"/>
  <rowBreaks count="2" manualBreakCount="2">
    <brk id="20" max="26" man="1"/>
    <brk id="50" max="2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Hoja2!$E$5:$E$18</xm:f>
          </x14:formula1>
          <xm:sqref>E5:R5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18"/>
  <sheetViews>
    <sheetView topLeftCell="A7" workbookViewId="0">
      <selection activeCell="C8" sqref="C8"/>
    </sheetView>
  </sheetViews>
  <sheetFormatPr baseColWidth="10" defaultRowHeight="15" x14ac:dyDescent="0.25"/>
  <cols>
    <col min="2" max="2" width="26.85546875" customWidth="1"/>
    <col min="3" max="3" width="75.28515625" customWidth="1"/>
    <col min="5" max="5" width="41.140625" hidden="1" customWidth="1"/>
    <col min="6" max="7" width="0" hidden="1" customWidth="1"/>
  </cols>
  <sheetData>
    <row r="4" spans="1:7" ht="26.25" customHeight="1" x14ac:dyDescent="0.25">
      <c r="B4" s="107" t="s">
        <v>73</v>
      </c>
      <c r="C4" s="107"/>
      <c r="E4" s="21" t="s">
        <v>34</v>
      </c>
      <c r="G4" s="21" t="s">
        <v>77</v>
      </c>
    </row>
    <row r="5" spans="1:7" ht="30" x14ac:dyDescent="0.25">
      <c r="A5" s="108"/>
      <c r="B5" s="18" t="s">
        <v>63</v>
      </c>
      <c r="C5" s="19" t="s">
        <v>23</v>
      </c>
      <c r="E5" s="20" t="s">
        <v>47</v>
      </c>
      <c r="G5" s="29" t="s">
        <v>78</v>
      </c>
    </row>
    <row r="6" spans="1:7" ht="30" x14ac:dyDescent="0.25">
      <c r="A6" s="108"/>
      <c r="B6" s="18" t="s">
        <v>64</v>
      </c>
      <c r="C6" s="19" t="s">
        <v>24</v>
      </c>
      <c r="E6" s="20" t="s">
        <v>46</v>
      </c>
      <c r="G6" s="29" t="s">
        <v>75</v>
      </c>
    </row>
    <row r="7" spans="1:7" ht="30" x14ac:dyDescent="0.25">
      <c r="A7" s="108"/>
      <c r="B7" s="18" t="s">
        <v>65</v>
      </c>
      <c r="C7" s="19" t="s">
        <v>25</v>
      </c>
      <c r="E7" s="20" t="s">
        <v>45</v>
      </c>
      <c r="G7" s="29" t="s">
        <v>76</v>
      </c>
    </row>
    <row r="8" spans="1:7" ht="45" x14ac:dyDescent="0.25">
      <c r="A8" s="108"/>
      <c r="B8" s="18" t="s">
        <v>67</v>
      </c>
      <c r="C8" s="19" t="s">
        <v>26</v>
      </c>
      <c r="E8" s="20" t="s">
        <v>44</v>
      </c>
    </row>
    <row r="9" spans="1:7" ht="30" x14ac:dyDescent="0.25">
      <c r="A9" s="108"/>
      <c r="B9" s="18" t="s">
        <v>66</v>
      </c>
      <c r="C9" s="19" t="s">
        <v>27</v>
      </c>
      <c r="E9" s="20" t="s">
        <v>43</v>
      </c>
    </row>
    <row r="10" spans="1:7" ht="45" x14ac:dyDescent="0.25">
      <c r="A10" s="108"/>
      <c r="B10" s="18" t="s">
        <v>68</v>
      </c>
      <c r="C10" s="19" t="s">
        <v>28</v>
      </c>
      <c r="E10" s="20" t="s">
        <v>48</v>
      </c>
    </row>
    <row r="11" spans="1:7" ht="30" x14ac:dyDescent="0.25">
      <c r="A11" s="108"/>
      <c r="B11" s="18" t="s">
        <v>69</v>
      </c>
      <c r="C11" s="19" t="s">
        <v>33</v>
      </c>
      <c r="E11" s="20" t="s">
        <v>42</v>
      </c>
    </row>
    <row r="12" spans="1:7" ht="30" x14ac:dyDescent="0.25">
      <c r="B12" s="17" t="s">
        <v>31</v>
      </c>
      <c r="C12" s="19" t="s">
        <v>29</v>
      </c>
      <c r="E12" s="20" t="s">
        <v>41</v>
      </c>
    </row>
    <row r="13" spans="1:7" ht="75" x14ac:dyDescent="0.25">
      <c r="B13" s="17" t="s">
        <v>32</v>
      </c>
      <c r="C13" s="19" t="s">
        <v>30</v>
      </c>
      <c r="E13" s="20" t="s">
        <v>35</v>
      </c>
    </row>
    <row r="14" spans="1:7" x14ac:dyDescent="0.25">
      <c r="E14" s="20" t="s">
        <v>39</v>
      </c>
    </row>
    <row r="15" spans="1:7" x14ac:dyDescent="0.25">
      <c r="E15" s="20" t="s">
        <v>36</v>
      </c>
    </row>
    <row r="16" spans="1:7" ht="30" x14ac:dyDescent="0.25">
      <c r="E16" s="20" t="s">
        <v>40</v>
      </c>
    </row>
    <row r="17" spans="5:5" x14ac:dyDescent="0.25">
      <c r="E17" s="20" t="s">
        <v>37</v>
      </c>
    </row>
    <row r="18" spans="5:5" x14ac:dyDescent="0.25">
      <c r="E18" s="20" t="s">
        <v>70</v>
      </c>
    </row>
  </sheetData>
  <sheetProtection algorithmName="SHA-512" hashValue="sb3EUMX+oTbTgzplVTxOYT+vlqUAWZf+mNK/+smiut/6poPGk/gM/uZ6KFA/EnDD3ynt3yT7WPj8OmE35jFXQQ==" saltValue="pQnJPd2ggu2DN1amEpWhRQ==" spinCount="100000" sheet="1" objects="1" scenarios="1"/>
  <mergeCells count="2">
    <mergeCell ref="B4:C4"/>
    <mergeCell ref="A5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LAURA</cp:lastModifiedBy>
  <cp:lastPrinted>2019-04-09T19:28:23Z</cp:lastPrinted>
  <dcterms:created xsi:type="dcterms:W3CDTF">2016-06-13T14:06:14Z</dcterms:created>
  <dcterms:modified xsi:type="dcterms:W3CDTF">2021-05-31T19:30:06Z</dcterms:modified>
</cp:coreProperties>
</file>